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TOMI_NISHIZAWA\Desktop\"/>
    </mc:Choice>
  </mc:AlternateContent>
  <xr:revisionPtr revIDLastSave="0" documentId="13_ncr:1_{50D74A7E-CE70-43E4-8164-8609025CAECC}" xr6:coauthVersionLast="43" xr6:coauthVersionMax="43" xr10:uidLastSave="{00000000-0000-0000-0000-000000000000}"/>
  <bookViews>
    <workbookView xWindow="270" yWindow="450" windowWidth="21600" windowHeight="14565" activeTab="1" xr2:uid="{00000000-000D-0000-FFFF-FFFF00000000}"/>
  </bookViews>
  <sheets>
    <sheet name="特別会計報告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" l="1"/>
  <c r="B23" i="2"/>
  <c r="B24" i="2" l="1"/>
</calcChain>
</file>

<file path=xl/sharedStrings.xml><?xml version="1.0" encoding="utf-8"?>
<sst xmlns="http://schemas.openxmlformats.org/spreadsheetml/2006/main" count="32" uniqueCount="32">
  <si>
    <t>項目</t>
    <rPh sb="0" eb="2">
      <t>コウモク</t>
    </rPh>
    <phoneticPr fontId="4"/>
  </si>
  <si>
    <t>金額</t>
    <rPh sb="0" eb="2">
      <t>キンガク</t>
    </rPh>
    <phoneticPr fontId="4"/>
  </si>
  <si>
    <t>内訳</t>
    <rPh sb="0" eb="2">
      <t>ウチワケ</t>
    </rPh>
    <phoneticPr fontId="4"/>
  </si>
  <si>
    <t>[収入]</t>
    <rPh sb="1" eb="3">
      <t>シュウニュウ</t>
    </rPh>
    <phoneticPr fontId="4"/>
  </si>
  <si>
    <t>収入合計</t>
    <rPh sb="0" eb="2">
      <t>シュウニュウ</t>
    </rPh>
    <rPh sb="2" eb="4">
      <t>ゴウケイ</t>
    </rPh>
    <phoneticPr fontId="4"/>
  </si>
  <si>
    <t>[支出]</t>
    <rPh sb="1" eb="3">
      <t>シシュツ</t>
    </rPh>
    <phoneticPr fontId="4"/>
  </si>
  <si>
    <t>支出合計</t>
    <rPh sb="0" eb="2">
      <t>シシュツ</t>
    </rPh>
    <rPh sb="2" eb="4">
      <t>ゴウケイ</t>
    </rPh>
    <phoneticPr fontId="4"/>
  </si>
  <si>
    <t>残高</t>
    <rPh sb="0" eb="2">
      <t>ザンダカ</t>
    </rPh>
    <phoneticPr fontId="4"/>
  </si>
  <si>
    <t>　講師謝金</t>
    <rPh sb="1" eb="3">
      <t>コウシ</t>
    </rPh>
    <rPh sb="3" eb="5">
      <t>シャキン</t>
    </rPh>
    <phoneticPr fontId="4"/>
  </si>
  <si>
    <t>　通信費</t>
    <rPh sb="1" eb="4">
      <t>ツウシンヒ</t>
    </rPh>
    <phoneticPr fontId="4"/>
  </si>
  <si>
    <t>　一般会計</t>
    <rPh sb="1" eb="3">
      <t>イッパン</t>
    </rPh>
    <rPh sb="3" eb="5">
      <t>カイケイ</t>
    </rPh>
    <phoneticPr fontId="4"/>
  </si>
  <si>
    <t>　祝賀会参加費</t>
    <rPh sb="1" eb="4">
      <t>シュクガカイ</t>
    </rPh>
    <rPh sb="4" eb="7">
      <t>サンカヒ</t>
    </rPh>
    <phoneticPr fontId="1"/>
  </si>
  <si>
    <t>10,000円（保健学科同窓会）</t>
    <rPh sb="6" eb="7">
      <t>エン</t>
    </rPh>
    <rPh sb="8" eb="10">
      <t>ホケン</t>
    </rPh>
    <rPh sb="10" eb="12">
      <t>ガッカ</t>
    </rPh>
    <rPh sb="12" eb="15">
      <t>ドウソウカイ</t>
    </rPh>
    <phoneticPr fontId="1"/>
  </si>
  <si>
    <t>　講師交通費・宿泊費</t>
    <rPh sb="1" eb="3">
      <t>コウシ</t>
    </rPh>
    <rPh sb="3" eb="6">
      <t>コウツウヒ</t>
    </rPh>
    <rPh sb="7" eb="10">
      <t>シュクハクヒ</t>
    </rPh>
    <phoneticPr fontId="1"/>
  </si>
  <si>
    <t>　講師接待費</t>
    <rPh sb="1" eb="3">
      <t>コウシ</t>
    </rPh>
    <rPh sb="3" eb="5">
      <t>セッタイ</t>
    </rPh>
    <rPh sb="5" eb="6">
      <t>ヒ</t>
    </rPh>
    <phoneticPr fontId="1"/>
  </si>
  <si>
    <t>　印刷・発送費</t>
    <rPh sb="1" eb="3">
      <t>インサツ</t>
    </rPh>
    <rPh sb="4" eb="6">
      <t>ハッソウ</t>
    </rPh>
    <rPh sb="6" eb="7">
      <t>ヒ</t>
    </rPh>
    <phoneticPr fontId="1"/>
  </si>
  <si>
    <t>案内状，リーフレット，封筒，一式の発送代</t>
    <rPh sb="0" eb="3">
      <t>アンナイジョウ</t>
    </rPh>
    <rPh sb="11" eb="13">
      <t>フウトウ</t>
    </rPh>
    <rPh sb="14" eb="16">
      <t>イッシキ</t>
    </rPh>
    <rPh sb="17" eb="19">
      <t>ハッソウ</t>
    </rPh>
    <rPh sb="19" eb="20">
      <t>ダイ</t>
    </rPh>
    <phoneticPr fontId="1"/>
  </si>
  <si>
    <t>返信用ハガキ，講師への依頼状発送代，</t>
    <rPh sb="0" eb="2">
      <t>ヘンシン</t>
    </rPh>
    <rPh sb="2" eb="3">
      <t>ヨウ</t>
    </rPh>
    <rPh sb="7" eb="9">
      <t>コウシ</t>
    </rPh>
    <rPh sb="11" eb="14">
      <t>イライジョウ</t>
    </rPh>
    <rPh sb="14" eb="16">
      <t>ハッソウ</t>
    </rPh>
    <rPh sb="16" eb="17">
      <t>ダイ</t>
    </rPh>
    <phoneticPr fontId="1"/>
  </si>
  <si>
    <t>　会議費</t>
    <rPh sb="1" eb="3">
      <t>カイギ</t>
    </rPh>
    <rPh sb="3" eb="4">
      <t>ヒ</t>
    </rPh>
    <phoneticPr fontId="4"/>
  </si>
  <si>
    <t>実行委員，講師弁当代</t>
    <rPh sb="0" eb="2">
      <t>ジッコウ</t>
    </rPh>
    <rPh sb="2" eb="4">
      <t>イイン</t>
    </rPh>
    <rPh sb="5" eb="7">
      <t>コウシ</t>
    </rPh>
    <rPh sb="7" eb="9">
      <t>ベントウ</t>
    </rPh>
    <rPh sb="9" eb="10">
      <t>ダイ</t>
    </rPh>
    <phoneticPr fontId="1"/>
  </si>
  <si>
    <t>　消耗品</t>
    <rPh sb="1" eb="3">
      <t>ショウモウ</t>
    </rPh>
    <rPh sb="3" eb="4">
      <t>ヒン</t>
    </rPh>
    <phoneticPr fontId="1"/>
  </si>
  <si>
    <t>横断幕，花代，封筒，テープ</t>
    <rPh sb="0" eb="3">
      <t>オウダンマク</t>
    </rPh>
    <rPh sb="4" eb="5">
      <t>ハナ</t>
    </rPh>
    <rPh sb="5" eb="6">
      <t>ダイ</t>
    </rPh>
    <rPh sb="7" eb="9">
      <t>フウトウ</t>
    </rPh>
    <phoneticPr fontId="1"/>
  </si>
  <si>
    <t>　祝賀会費</t>
    <rPh sb="1" eb="4">
      <t>シュクガカイ</t>
    </rPh>
    <rPh sb="4" eb="5">
      <t>ヒ</t>
    </rPh>
    <phoneticPr fontId="1"/>
  </si>
  <si>
    <t>4,000円×62名＝248000，飲み物代</t>
    <rPh sb="5" eb="6">
      <t>エン</t>
    </rPh>
    <rPh sb="9" eb="10">
      <t>メイ</t>
    </rPh>
    <rPh sb="18" eb="19">
      <t>ノ</t>
    </rPh>
    <rPh sb="20" eb="21">
      <t>モノ</t>
    </rPh>
    <rPh sb="21" eb="22">
      <t>ダイ</t>
    </rPh>
    <phoneticPr fontId="4"/>
  </si>
  <si>
    <t>　記念品費</t>
    <rPh sb="1" eb="4">
      <t>キネンヒン</t>
    </rPh>
    <rPh sb="4" eb="5">
      <t>ヒ</t>
    </rPh>
    <phoneticPr fontId="1"/>
  </si>
  <si>
    <t>振込手数料</t>
    <rPh sb="0" eb="2">
      <t>フリコミ</t>
    </rPh>
    <rPh sb="2" eb="5">
      <t>テスウリョウ</t>
    </rPh>
    <phoneticPr fontId="1"/>
  </si>
  <si>
    <t>　手数料</t>
    <rPh sb="1" eb="4">
      <t>テスウリョウ</t>
    </rPh>
    <phoneticPr fontId="1"/>
  </si>
  <si>
    <t>講師2次会代，お茶・お菓子代</t>
    <rPh sb="0" eb="2">
      <t>コウシ</t>
    </rPh>
    <rPh sb="3" eb="5">
      <t>ジカイ</t>
    </rPh>
    <rPh sb="5" eb="6">
      <t>ダイ</t>
    </rPh>
    <rPh sb="8" eb="9">
      <t>チャ</t>
    </rPh>
    <rPh sb="11" eb="13">
      <t>カシ</t>
    </rPh>
    <rPh sb="13" eb="14">
      <t>ダイ</t>
    </rPh>
    <phoneticPr fontId="1"/>
  </si>
  <si>
    <t>設立30周年記念事業　会計報告</t>
    <rPh sb="0" eb="2">
      <t>セツリツ</t>
    </rPh>
    <rPh sb="4" eb="6">
      <t>シュウネン</t>
    </rPh>
    <rPh sb="6" eb="8">
      <t>キネン</t>
    </rPh>
    <rPh sb="8" eb="10">
      <t>ジギョウ</t>
    </rPh>
    <rPh sb="11" eb="13">
      <t>カイケイ</t>
    </rPh>
    <rPh sb="13" eb="15">
      <t>ホウコク</t>
    </rPh>
    <phoneticPr fontId="1"/>
  </si>
  <si>
    <t>5,000円×59名＝295,000円</t>
    <phoneticPr fontId="1"/>
  </si>
  <si>
    <t>利子</t>
    <rPh sb="0" eb="2">
      <t>リシ</t>
    </rPh>
    <phoneticPr fontId="1"/>
  </si>
  <si>
    <t>記念品、のし袋代，消費税</t>
    <rPh sb="0" eb="3">
      <t>キネンヒン</t>
    </rPh>
    <rPh sb="6" eb="7">
      <t>ブクロ</t>
    </rPh>
    <rPh sb="7" eb="8">
      <t>ダイ</t>
    </rPh>
    <rPh sb="9" eb="12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</si>
</sst>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/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/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/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3" fontId="0" fillId="0" borderId="0" xfId="0" applyNumberFormat="1">
      <alignment vertical="center"/>
    </xf>
    <xf numFmtId="0" fontId="3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workbookViewId="0">
      <selection activeCell="H15" sqref="H15"/>
    </sheetView>
  </sheetViews>
  <sheetFormatPr defaultRowHeight="13.5" x14ac:dyDescent="0.15"/>
  <cols>
    <col min="1" max="1" width="19.75" bestFit="1" customWidth="1"/>
    <col min="2" max="2" width="12.5" customWidth="1"/>
    <col min="3" max="3" width="50.125" customWidth="1"/>
  </cols>
  <sheetData>
    <row r="1" spans="1:7" ht="36.75" customHeight="1" x14ac:dyDescent="0.15">
      <c r="A1" s="46" t="s">
        <v>28</v>
      </c>
      <c r="B1" s="46"/>
      <c r="C1" s="46"/>
      <c r="D1" s="4"/>
      <c r="E1" s="4"/>
      <c r="F1" s="4"/>
      <c r="G1" s="4"/>
    </row>
    <row r="2" spans="1:7" ht="14.25" thickBot="1" x14ac:dyDescent="0.2"/>
    <row r="3" spans="1:7" ht="20.25" customHeight="1" x14ac:dyDescent="0.15">
      <c r="A3" s="5" t="s">
        <v>0</v>
      </c>
      <c r="B3" s="6" t="s">
        <v>1</v>
      </c>
      <c r="C3" s="7" t="s">
        <v>2</v>
      </c>
    </row>
    <row r="4" spans="1:7" ht="20.25" customHeight="1" thickBot="1" x14ac:dyDescent="0.2">
      <c r="A4" s="25" t="s">
        <v>3</v>
      </c>
      <c r="B4" s="26"/>
      <c r="C4" s="8"/>
    </row>
    <row r="5" spans="1:7" ht="20.25" customHeight="1" thickTop="1" x14ac:dyDescent="0.15">
      <c r="A5" s="9" t="s">
        <v>10</v>
      </c>
      <c r="B5" s="27">
        <v>1500000</v>
      </c>
      <c r="C5" s="10"/>
    </row>
    <row r="6" spans="1:7" ht="20.25" customHeight="1" x14ac:dyDescent="0.15">
      <c r="A6" s="11" t="s">
        <v>11</v>
      </c>
      <c r="B6" s="28">
        <v>305000</v>
      </c>
      <c r="C6" s="21" t="s">
        <v>29</v>
      </c>
    </row>
    <row r="7" spans="1:7" ht="20.25" customHeight="1" x14ac:dyDescent="0.15">
      <c r="A7" s="43"/>
      <c r="B7" s="44"/>
      <c r="C7" s="45" t="s">
        <v>12</v>
      </c>
    </row>
    <row r="8" spans="1:7" ht="20.25" customHeight="1" thickBot="1" x14ac:dyDescent="0.2">
      <c r="A8" s="39" t="s">
        <v>30</v>
      </c>
      <c r="B8" s="40">
        <v>32</v>
      </c>
      <c r="C8" s="41"/>
    </row>
    <row r="9" spans="1:7" ht="20.25" customHeight="1" thickTop="1" thickBot="1" x14ac:dyDescent="0.2">
      <c r="A9" s="13" t="s">
        <v>4</v>
      </c>
      <c r="B9" s="29">
        <f>SUM(B5:B8)</f>
        <v>1805032</v>
      </c>
      <c r="C9" s="14"/>
    </row>
    <row r="10" spans="1:7" ht="20.25" customHeight="1" x14ac:dyDescent="0.15">
      <c r="A10" s="30"/>
      <c r="B10" s="31"/>
      <c r="C10" s="1"/>
    </row>
    <row r="11" spans="1:7" ht="20.25" customHeight="1" thickBot="1" x14ac:dyDescent="0.2">
      <c r="A11" s="3"/>
      <c r="B11" s="3"/>
      <c r="C11" s="2"/>
    </row>
    <row r="12" spans="1:7" ht="20.25" customHeight="1" thickBot="1" x14ac:dyDescent="0.2">
      <c r="A12" s="15" t="s">
        <v>5</v>
      </c>
      <c r="B12" s="16"/>
      <c r="C12" s="17"/>
    </row>
    <row r="13" spans="1:7" ht="20.25" customHeight="1" thickTop="1" x14ac:dyDescent="0.15">
      <c r="A13" s="9" t="s">
        <v>8</v>
      </c>
      <c r="B13" s="32">
        <v>100000</v>
      </c>
      <c r="C13" s="22"/>
    </row>
    <row r="14" spans="1:7" ht="20.25" customHeight="1" x14ac:dyDescent="0.15">
      <c r="A14" s="9" t="s">
        <v>13</v>
      </c>
      <c r="B14" s="32">
        <v>53660</v>
      </c>
      <c r="C14" s="22"/>
    </row>
    <row r="15" spans="1:7" ht="20.25" customHeight="1" x14ac:dyDescent="0.15">
      <c r="A15" s="9" t="s">
        <v>14</v>
      </c>
      <c r="B15" s="32">
        <v>13028</v>
      </c>
      <c r="C15" s="22" t="s">
        <v>27</v>
      </c>
    </row>
    <row r="16" spans="1:7" ht="20.25" customHeight="1" x14ac:dyDescent="0.15">
      <c r="A16" s="9" t="s">
        <v>15</v>
      </c>
      <c r="B16" s="32">
        <v>219242</v>
      </c>
      <c r="C16" s="22" t="s">
        <v>16</v>
      </c>
    </row>
    <row r="17" spans="1:3" ht="20.25" customHeight="1" x14ac:dyDescent="0.15">
      <c r="A17" s="12" t="s">
        <v>9</v>
      </c>
      <c r="B17" s="33">
        <v>15226</v>
      </c>
      <c r="C17" s="23" t="s">
        <v>17</v>
      </c>
    </row>
    <row r="18" spans="1:3" ht="20.25" customHeight="1" x14ac:dyDescent="0.15">
      <c r="A18" s="12" t="s">
        <v>18</v>
      </c>
      <c r="B18" s="33">
        <v>18900</v>
      </c>
      <c r="C18" s="23" t="s">
        <v>19</v>
      </c>
    </row>
    <row r="19" spans="1:3" ht="20.25" customHeight="1" x14ac:dyDescent="0.15">
      <c r="A19" s="12" t="s">
        <v>20</v>
      </c>
      <c r="B19" s="33">
        <v>32173</v>
      </c>
      <c r="C19" s="23" t="s">
        <v>21</v>
      </c>
    </row>
    <row r="20" spans="1:3" ht="20.25" customHeight="1" x14ac:dyDescent="0.15">
      <c r="A20" s="12" t="s">
        <v>22</v>
      </c>
      <c r="B20" s="34">
        <v>289926</v>
      </c>
      <c r="C20" s="23" t="s">
        <v>23</v>
      </c>
    </row>
    <row r="21" spans="1:3" ht="20.25" customHeight="1" x14ac:dyDescent="0.15">
      <c r="A21" s="37" t="s">
        <v>24</v>
      </c>
      <c r="B21" s="28">
        <v>999000</v>
      </c>
      <c r="C21" s="38" t="s">
        <v>31</v>
      </c>
    </row>
    <row r="22" spans="1:3" ht="20.25" customHeight="1" x14ac:dyDescent="0.15">
      <c r="A22" s="37" t="s">
        <v>26</v>
      </c>
      <c r="B22" s="28">
        <v>864</v>
      </c>
      <c r="C22" s="38" t="s">
        <v>25</v>
      </c>
    </row>
    <row r="23" spans="1:3" ht="20.25" customHeight="1" thickBot="1" x14ac:dyDescent="0.2">
      <c r="A23" s="18" t="s">
        <v>6</v>
      </c>
      <c r="B23" s="35">
        <f>SUM(B13:B22)</f>
        <v>1742019</v>
      </c>
      <c r="C23" s="24"/>
    </row>
    <row r="24" spans="1:3" ht="20.25" customHeight="1" thickTop="1" thickBot="1" x14ac:dyDescent="0.2">
      <c r="A24" s="19" t="s">
        <v>7</v>
      </c>
      <c r="B24" s="36">
        <f>B9-B23</f>
        <v>63013</v>
      </c>
      <c r="C24" s="20"/>
    </row>
    <row r="25" spans="1:3" x14ac:dyDescent="0.15">
      <c r="B25" s="42"/>
    </row>
  </sheetData>
  <mergeCells count="1">
    <mergeCell ref="A1:C1"/>
  </mergeCells>
  <phoneticPr fontId="1"/>
  <pageMargins left="1.1023622047244095" right="0.11811023622047245" top="1.1417322834645669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特別会計報告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kmruser</dc:creator>
  <cp:lastModifiedBy>HITOMI_NISHIZAWA</cp:lastModifiedBy>
  <cp:lastPrinted>2018-11-12T11:46:24Z</cp:lastPrinted>
  <dcterms:created xsi:type="dcterms:W3CDTF">2015-03-26T10:13:55Z</dcterms:created>
  <dcterms:modified xsi:type="dcterms:W3CDTF">2019-08-19T00:47:03Z</dcterms:modified>
</cp:coreProperties>
</file>